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utnichenko\Desktop\Бізнес_парк\Комитет\"/>
    </mc:Choice>
  </mc:AlternateContent>
  <bookViews>
    <workbookView xWindow="645" yWindow="225" windowWidth="19320" windowHeight="9075"/>
  </bookViews>
  <sheets>
    <sheet name="ПублПасп" sheetId="4" r:id="rId1"/>
    <sheet name="Застава" sheetId="5" r:id="rId2"/>
    <sheet name="Порука" sheetId="6" r:id="rId3"/>
    <sheet name="5.3" sheetId="9" r:id="rId4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52511"/>
</workbook>
</file>

<file path=xl/calcChain.xml><?xml version="1.0" encoding="utf-8"?>
<calcChain xmlns="http://schemas.openxmlformats.org/spreadsheetml/2006/main">
  <c r="C27" i="4" l="1"/>
  <c r="C26" i="4"/>
</calcChain>
</file>

<file path=xl/sharedStrings.xml><?xml version="1.0" encoding="utf-8"?>
<sst xmlns="http://schemas.openxmlformats.org/spreadsheetml/2006/main" count="108" uniqueCount="83">
  <si>
    <t>Порука</t>
  </si>
  <si>
    <t>Інше</t>
  </si>
  <si>
    <t>ні</t>
  </si>
  <si>
    <t>ПУБЛІЧНИЙ ПАСПОРТ АКТИВУ
щодо прав вимоги за кредитом</t>
  </si>
  <si>
    <t>Дата розрахунку заборгованості</t>
  </si>
  <si>
    <t>Валюта</t>
  </si>
  <si>
    <t>Ставка, %</t>
  </si>
  <si>
    <t>Опис предмета застави</t>
  </si>
  <si>
    <t>Застава!</t>
  </si>
  <si>
    <t>77</t>
  </si>
  <si>
    <t>-</t>
  </si>
  <si>
    <t xml:space="preserve"> </t>
  </si>
  <si>
    <t>Дата останньої переоцінки</t>
  </si>
  <si>
    <t>Паспорт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</si>
  <si>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</si>
  <si>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</si>
  <si>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</si>
  <si>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</si>
  <si>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</si>
  <si>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Сума, в грн</t>
  </si>
  <si>
    <t>Залучення колекторів (так/ні):</t>
  </si>
  <si>
    <t xml:space="preserve"> ОПИС ПОЗИЧАЛЬНИКА</t>
  </si>
  <si>
    <t xml:space="preserve"> СТАН ПРЕТЕНЗІЙНО-ПОЗОВНОЇ РОБОТИ</t>
  </si>
  <si>
    <t xml:space="preserve"> ОПИС ЗАБОРГОВАНОСТІ ТА ОСНОВНІ ДАНІ ЩОДО КРЕДИТУ</t>
  </si>
  <si>
    <t xml:space="preserve"> ЗАБЕЗПЕЧЕННЯ ЗА МАЙНОВИМИ ПРАВАМИ</t>
  </si>
  <si>
    <t xml:space="preserve"> Тип кредитного продукту:</t>
  </si>
  <si>
    <t xml:space="preserve"> Кількість днів просрочення оплати боргу:</t>
  </si>
  <si>
    <t xml:space="preserve"> Транспортні засоби, спецтехніка</t>
  </si>
  <si>
    <t xml:space="preserve"> Земельні ділянки</t>
  </si>
  <si>
    <t xml:space="preserve"> Нерухомість</t>
  </si>
  <si>
    <t xml:space="preserve"> Цілісний майновий комплекс</t>
  </si>
  <si>
    <t xml:space="preserve"> Обладнання</t>
  </si>
  <si>
    <t xml:space="preserve"> Товари в обігу</t>
  </si>
  <si>
    <t>Майнові права</t>
  </si>
  <si>
    <t>Вид забезпечення</t>
  </si>
  <si>
    <t>Надіслання вимоги/претензії (дата):</t>
  </si>
  <si>
    <t>Факт звернення до суду (дата):</t>
  </si>
  <si>
    <t>ДВС (дата провадження):</t>
  </si>
  <si>
    <t>Судове провадження (так/ні):</t>
  </si>
  <si>
    <t>Дата початку банкрутства:</t>
  </si>
  <si>
    <t>Банк внесений до реєстру кредиторів (так/ні):</t>
  </si>
  <si>
    <t xml:space="preserve"> Наявність поручителя:</t>
  </si>
  <si>
    <t>Дата укладання договору</t>
  </si>
  <si>
    <t>Дата закінчення договору</t>
  </si>
  <si>
    <t>Заставна вартість, грн.</t>
  </si>
  <si>
    <t>Заставна вартість поруки, грн.</t>
  </si>
  <si>
    <t>Дата визнання Позичальника банкрутом:</t>
  </si>
  <si>
    <t>Назва банку:</t>
  </si>
  <si>
    <t>Тип (юр./фіз. особа):</t>
  </si>
  <si>
    <t>КВЕД:</t>
  </si>
  <si>
    <t>Місце знаходження Позичальника (область, місто):</t>
  </si>
  <si>
    <t xml:space="preserve"> Наявність документів кредитної справи ("так" /"ні"):</t>
  </si>
  <si>
    <t>Відмітка про розташування у Криму
або зоні АТО:</t>
  </si>
  <si>
    <t>Дата оцінки</t>
  </si>
  <si>
    <t>Кредитний договір (№ договору):</t>
  </si>
  <si>
    <t xml:space="preserve"> Загальна заборгованость (тіло,%), грн.:</t>
  </si>
  <si>
    <t>Фактична адреса місцезнаходження об'єкта:</t>
  </si>
  <si>
    <t>Вартість застави на дату укладання договору, грн</t>
  </si>
  <si>
    <t>Вартість застави відповідно до останньої переоцінки, грн</t>
  </si>
  <si>
    <t>Стислий опис застави</t>
  </si>
  <si>
    <t>Внесення інформації про забезпечення зобов’язання/обтяження речових права/рухомого та нерухомого майна у відповідних державних реєстрах в розрізі обєктів застави</t>
  </si>
  <si>
    <t>Наявність майна у діючого поручителя по підприємству, що знаходиться в стадії банкрутства/ліквідації</t>
  </si>
  <si>
    <t>Детальний опис поруки</t>
  </si>
  <si>
    <t>Заставна вартість після переоцінки</t>
  </si>
  <si>
    <t xml:space="preserve">Назва суб'єкта оціночної діяльності </t>
  </si>
  <si>
    <t>Оціночна вартість активу грн. без ПДВ</t>
  </si>
  <si>
    <t xml:space="preserve"> Залишок заборгованості по тілу в валюті кредиту</t>
  </si>
  <si>
    <t>Заборгованість по нарахованим доходам за кредитом в валюті кредиту</t>
  </si>
  <si>
    <t>Класифікатор застави (нерухомість,  рухоме майно, товари в обороті, майнові права, цінні папери)</t>
  </si>
  <si>
    <t>Застава</t>
  </si>
  <si>
    <t>ПУАТ ФІДОБАНК</t>
  </si>
  <si>
    <t>ТОВ "ВЕРІТАС ПРОПЕРТІ МЕНЕДЖМЕНТ"</t>
  </si>
  <si>
    <t>так</t>
  </si>
  <si>
    <t>станом на 01.03.2017 року</t>
  </si>
  <si>
    <t>Траншева кредитна лінія</t>
  </si>
  <si>
    <t>юридична особа</t>
  </si>
  <si>
    <t xml:space="preserve"> Київська область, Бориспільський р-н, Щасливська сільська рада</t>
  </si>
  <si>
    <t>нерухомість</t>
  </si>
  <si>
    <t xml:space="preserve">Будівництво житлових і нежитлових будівель </t>
  </si>
  <si>
    <t>Київ.обл.Бориспільський р-н с.Щасливе</t>
  </si>
  <si>
    <t>порука юр. особи</t>
  </si>
  <si>
    <t>земля 9,9841 га (ОСГ)</t>
  </si>
  <si>
    <t>земля   22,4 га. (ОСГ)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</si>
</sst>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₴_-;\-* #,##0_₴_-;_-* &quot;-&quot;_₴_-;_-@_-"/>
    <numFmt numFmtId="43" formatCode="_-* #,##0.00_₴_-;\-* #,##0.00_₴_-;_-* &quot;-&quot;??_₴_-;_-@_-"/>
    <numFmt numFmtId="164" formatCode="_-* #,##0_₴_-;\-* #,##0_₴_-;_-* &quot;-&quot;??_₴_-;_-@_-"/>
    <numFmt numFmtId="165" formatCode="#,##0_₴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2" xfId="0" applyBorder="1"/>
    <xf numFmtId="0" fontId="0" fillId="0" borderId="0" xfId="0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0" fillId="0" borderId="1" xfId="3" applyNumberFormat="1" applyFont="1" applyBorder="1"/>
    <xf numFmtId="14" fontId="0" fillId="0" borderId="1" xfId="0" applyNumberFormat="1" applyBorder="1"/>
    <xf numFmtId="9" fontId="0" fillId="0" borderId="1" xfId="4" applyFont="1" applyBorder="1"/>
    <xf numFmtId="0" fontId="0" fillId="0" borderId="0" xfId="0" applyAlignment="1"/>
    <xf numFmtId="0" fontId="9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horizontal="right" wrapText="1"/>
    </xf>
    <xf numFmtId="0" fontId="0" fillId="0" borderId="7" xfId="0" applyFont="1" applyFill="1" applyBorder="1" applyAlignment="1" applyProtection="1">
      <alignment horizontal="center" vertical="center"/>
    </xf>
    <xf numFmtId="0" fontId="4" fillId="0" borderId="1" xfId="0" applyFont="1" applyBorder="1" applyProtection="1"/>
    <xf numFmtId="164" fontId="0" fillId="0" borderId="3" xfId="3" applyNumberFormat="1" applyFont="1" applyFill="1" applyBorder="1" applyAlignment="1" applyProtection="1">
      <alignment horizontal="right"/>
    </xf>
    <xf numFmtId="14" fontId="0" fillId="0" borderId="3" xfId="0" applyNumberFormat="1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164" fontId="0" fillId="0" borderId="1" xfId="3" applyNumberFormat="1" applyFont="1" applyBorder="1" applyAlignment="1" applyProtection="1">
      <alignment horizontal="center" wrapText="1"/>
    </xf>
    <xf numFmtId="9" fontId="0" fillId="0" borderId="3" xfId="0" applyNumberFormat="1" applyFont="1" applyFill="1" applyBorder="1" applyAlignment="1" applyProtection="1">
      <alignment horizontal="center"/>
    </xf>
    <xf numFmtId="0" fontId="0" fillId="0" borderId="0" xfId="0" applyAlignment="1">
      <alignment wrapText="1"/>
    </xf>
    <xf numFmtId="14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64" fontId="0" fillId="0" borderId="0" xfId="3" applyNumberFormat="1" applyFont="1" applyBorder="1" applyAlignment="1" applyProtection="1">
      <alignment horizontal="center" wrapText="1"/>
    </xf>
    <xf numFmtId="9" fontId="0" fillId="0" borderId="12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1" xfId="0" applyFont="1" applyFill="1" applyBorder="1" applyAlignment="1" applyProtection="1">
      <alignment horizontal="right"/>
    </xf>
    <xf numFmtId="0" fontId="0" fillId="0" borderId="6" xfId="0" applyFont="1" applyBorder="1" applyProtection="1"/>
    <xf numFmtId="0" fontId="0" fillId="0" borderId="0" xfId="0" applyFont="1" applyBorder="1" applyProtection="1"/>
    <xf numFmtId="0" fontId="0" fillId="0" borderId="0" xfId="0" applyFont="1" applyFill="1" applyBorder="1"/>
    <xf numFmtId="0" fontId="3" fillId="0" borderId="1" xfId="0" applyFont="1" applyBorder="1" applyAlignment="1" applyProtection="1">
      <alignment horizontal="left" vertical="center" wrapText="1"/>
    </xf>
    <xf numFmtId="0" fontId="0" fillId="3" borderId="1" xfId="0" applyFont="1" applyFill="1" applyBorder="1" applyProtection="1"/>
    <xf numFmtId="0" fontId="6" fillId="2" borderId="1" xfId="2" applyFont="1" applyFill="1" applyBorder="1" applyAlignment="1" applyProtection="1">
      <alignment horizontal="center"/>
    </xf>
    <xf numFmtId="0" fontId="6" fillId="0" borderId="1" xfId="2" applyFont="1" applyBorder="1" applyAlignment="1" applyProtection="1">
      <alignment horizontal="center"/>
    </xf>
    <xf numFmtId="0" fontId="0" fillId="0" borderId="0" xfId="0" applyFont="1"/>
    <xf numFmtId="0" fontId="0" fillId="2" borderId="7" xfId="0" applyFont="1" applyFill="1" applyBorder="1"/>
    <xf numFmtId="0" fontId="0" fillId="2" borderId="3" xfId="0" applyFont="1" applyFill="1" applyBorder="1"/>
    <xf numFmtId="0" fontId="0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0" fontId="0" fillId="0" borderId="1" xfId="0" applyNumberFormat="1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4" fontId="0" fillId="0" borderId="1" xfId="0" applyNumberForma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1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Fill="1" applyBorder="1" applyAlignment="1" applyProtection="1">
      <alignment vertical="center"/>
      <protection locked="0"/>
    </xf>
    <xf numFmtId="3" fontId="0" fillId="0" borderId="3" xfId="0" applyNumberFormat="1" applyFont="1" applyFill="1" applyBorder="1" applyAlignment="1" applyProtection="1">
      <alignment horizontal="right"/>
    </xf>
    <xf numFmtId="0" fontId="6" fillId="2" borderId="1" xfId="2" applyFont="1" applyFill="1" applyBorder="1" applyAlignment="1" applyProtection="1">
      <alignment horizontal="center" wrapText="1"/>
    </xf>
    <xf numFmtId="0" fontId="11" fillId="0" borderId="0" xfId="0" applyFont="1" applyBorder="1" applyAlignment="1">
      <alignment wrapText="1"/>
    </xf>
    <xf numFmtId="41" fontId="11" fillId="0" borderId="0" xfId="0" applyNumberFormat="1" applyFont="1" applyBorder="1" applyAlignment="1">
      <alignment wrapText="1"/>
    </xf>
    <xf numFmtId="14" fontId="11" fillId="0" borderId="0" xfId="0" applyNumberFormat="1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11" fillId="0" borderId="0" xfId="0" applyFont="1" applyBorder="1"/>
    <xf numFmtId="41" fontId="11" fillId="0" borderId="0" xfId="0" applyNumberFormat="1" applyFont="1" applyBorder="1"/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1" fontId="11" fillId="0" borderId="1" xfId="0" applyNumberFormat="1" applyFont="1" applyBorder="1" applyAlignment="1">
      <alignment horizontal="center" vertical="center"/>
    </xf>
    <xf numFmtId="41" fontId="11" fillId="0" borderId="1" xfId="0" applyNumberFormat="1" applyFont="1" applyBorder="1" applyAlignment="1">
      <alignment horizontal="center" wrapText="1"/>
    </xf>
    <xf numFmtId="14" fontId="1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5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3" fillId="3" borderId="7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0" fontId="3" fillId="3" borderId="7" xfId="0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5" xfId="0" applyFont="1" applyBorder="1" applyAlignment="1">
      <alignment wrapText="1"/>
    </xf>
    <xf numFmtId="14" fontId="4" fillId="0" borderId="13" xfId="0" applyNumberFormat="1" applyFont="1" applyBorder="1" applyAlignment="1" applyProtection="1">
      <alignment horizontal="left"/>
    </xf>
    <xf numFmtId="14" fontId="4" fillId="0" borderId="14" xfId="0" applyNumberFormat="1" applyFont="1" applyBorder="1" applyAlignment="1" applyProtection="1">
      <alignment horizontal="left"/>
    </xf>
    <xf numFmtId="0" fontId="5" fillId="0" borderId="14" xfId="0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left"/>
    </xf>
    <xf numFmtId="0" fontId="3" fillId="3" borderId="8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/>
    <xf numFmtId="0" fontId="0" fillId="0" borderId="3" xfId="0" applyFont="1" applyFill="1" applyBorder="1" applyAlignment="1" applyProtection="1"/>
    <xf numFmtId="0" fontId="0" fillId="0" borderId="7" xfId="0" applyFont="1" applyFill="1" applyBorder="1" applyAlignment="1" applyProtection="1"/>
    <xf numFmtId="0" fontId="13" fillId="0" borderId="5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43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4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wrapText="1"/>
    </xf>
    <xf numFmtId="0" fontId="0" fillId="0" borderId="2" xfId="0" applyFont="1" applyFill="1" applyBorder="1" applyAlignment="1" applyProtection="1">
      <alignment horizontal="center" wrapText="1"/>
    </xf>
    <xf numFmtId="0" fontId="3" fillId="0" borderId="7" xfId="0" applyFont="1" applyFill="1" applyBorder="1" applyAlignment="1" applyProtection="1">
      <alignment wrapText="1"/>
    </xf>
    <xf numFmtId="0" fontId="0" fillId="0" borderId="8" xfId="0" applyFont="1" applyFill="1" applyBorder="1" applyAlignment="1" applyProtection="1"/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14" fontId="0" fillId="0" borderId="1" xfId="0" applyNumberFormat="1" applyBorder="1" applyAlignment="1">
      <alignment horizontal="center"/>
    </xf>
    <xf numFmtId="3" fontId="3" fillId="0" borderId="1" xfId="0" applyNumberFormat="1" applyFont="1" applyFill="1" applyBorder="1" applyAlignment="1">
      <alignment horizontal="center" wrapText="1"/>
    </xf>
    <xf numFmtId="0" fontId="0" fillId="0" borderId="7" xfId="0" applyFont="1" applyFill="1" applyBorder="1" applyAlignment="1" applyProtection="1">
      <alignment horizontal="center" vertical="center" wrapText="1"/>
    </xf>
  </cellXfs>
  <cellStyles count="5">
    <cellStyle name="Normal" xfId="1"/>
    <cellStyle name="Відсотковий" xfId="4" builtinId="5"/>
    <cellStyle name="Гіперпосилання" xfId="2" builtinId="8"/>
    <cellStyle name="Звичайний" xfId="0" builtinId="0"/>
    <cellStyle name="Фінансови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403412</xdr:colOff>
      <xdr:row>0</xdr:row>
      <xdr:rowOff>100853</xdr:rowOff>
    </xdr:from>
    <xdr:to>
      <xdr:col>8</xdr:col>
      <xdr:colOff>1607459</xdr:colOff>
      <xdr:row>1</xdr:row>
      <xdr:rowOff>148478</xdr:rowOff>
    </xdr:to>
    <xdr:pic>
      <xdr:nvPicPr>
        <xdr:cNvPr id="3" name="Рисунок 2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52237" y="100853"/>
          <a:ext cx="1202951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topLeftCell="A7" zoomScale="115" zoomScaleNormal="115" workbookViewId="0">
      <selection activeCell="G25" sqref="G25"/>
    </sheetView>
  </sheetViews>
  <sheetFormatPr defaultRowHeight="15" x14ac:dyDescent="0.25"/>
  <cols>
    <col min="1" max="1" width="1.140625" customWidth="1"/>
    <col min="2" max="2" width="43.42578125" customWidth="1"/>
    <col min="3" max="3" width="30" customWidth="1"/>
    <col min="4" max="4" width="11.140625" hidden="1" customWidth="1"/>
    <col min="5" max="5" width="15.42578125" customWidth="1"/>
    <col min="6" max="6" width="16.28515625" customWidth="1"/>
    <col min="7" max="7" width="20.85546875" customWidth="1"/>
    <col min="8" max="8" width="18.5703125" customWidth="1"/>
    <col min="9" max="9" width="28.7109375" customWidth="1"/>
    <col min="10" max="10" width="13.7109375" customWidth="1"/>
    <col min="11" max="11" width="2.28515625" customWidth="1"/>
    <col min="12" max="12" width="11" customWidth="1"/>
  </cols>
  <sheetData>
    <row r="1" spans="1:13" x14ac:dyDescent="0.25">
      <c r="A1" s="4"/>
      <c r="B1" s="94" t="s">
        <v>3</v>
      </c>
      <c r="C1" s="95"/>
      <c r="D1" s="95"/>
      <c r="E1" s="95"/>
      <c r="F1" s="95"/>
      <c r="G1" s="95"/>
      <c r="H1" s="95"/>
      <c r="I1" s="95"/>
      <c r="J1" s="96"/>
      <c r="K1" s="5"/>
      <c r="L1" s="5"/>
      <c r="M1" s="5"/>
    </row>
    <row r="2" spans="1:13" x14ac:dyDescent="0.25">
      <c r="A2" s="4"/>
      <c r="B2" s="97"/>
      <c r="C2" s="98"/>
      <c r="D2" s="98"/>
      <c r="E2" s="98"/>
      <c r="F2" s="98"/>
      <c r="G2" s="98"/>
      <c r="H2" s="98"/>
      <c r="I2" s="98"/>
      <c r="J2" s="99"/>
      <c r="K2" s="5"/>
      <c r="L2" s="5"/>
      <c r="M2" s="5"/>
    </row>
    <row r="3" spans="1:13" ht="15.75" x14ac:dyDescent="0.25">
      <c r="A3" s="4"/>
      <c r="B3" s="23" t="s">
        <v>4</v>
      </c>
      <c r="C3" s="100" t="s">
        <v>73</v>
      </c>
      <c r="D3" s="101"/>
      <c r="E3" s="102"/>
      <c r="F3" s="102"/>
      <c r="G3" s="102"/>
      <c r="H3" s="102"/>
      <c r="I3" s="102"/>
      <c r="J3" s="103"/>
      <c r="K3" s="5"/>
      <c r="L3" s="5"/>
      <c r="M3" s="5"/>
    </row>
    <row r="4" spans="1:13" x14ac:dyDescent="0.25">
      <c r="A4" s="4"/>
      <c r="B4" s="89" t="s">
        <v>21</v>
      </c>
      <c r="C4" s="104"/>
      <c r="D4" s="6"/>
      <c r="E4" s="90" t="s">
        <v>23</v>
      </c>
      <c r="F4" s="105"/>
      <c r="G4" s="105"/>
      <c r="H4" s="105"/>
      <c r="I4" s="105"/>
      <c r="J4" s="105"/>
      <c r="K4" s="5"/>
      <c r="L4" s="5"/>
      <c r="M4" s="5"/>
    </row>
    <row r="5" spans="1:13" x14ac:dyDescent="0.25">
      <c r="A5" s="4"/>
      <c r="B5" s="34" t="s">
        <v>47</v>
      </c>
      <c r="C5" s="22" t="s">
        <v>70</v>
      </c>
      <c r="D5" s="7"/>
      <c r="E5" s="106" t="s">
        <v>25</v>
      </c>
      <c r="F5" s="107"/>
      <c r="G5" s="108" t="s">
        <v>74</v>
      </c>
      <c r="H5" s="107"/>
      <c r="I5" s="109" t="s">
        <v>51</v>
      </c>
      <c r="J5" s="112" t="s">
        <v>72</v>
      </c>
    </row>
    <row r="6" spans="1:13" x14ac:dyDescent="0.25">
      <c r="A6" s="4"/>
      <c r="B6" s="35" t="s">
        <v>54</v>
      </c>
      <c r="C6" s="22" t="s">
        <v>9</v>
      </c>
      <c r="D6" s="7"/>
      <c r="E6" s="116" t="s">
        <v>55</v>
      </c>
      <c r="F6" s="117"/>
      <c r="G6" s="107"/>
      <c r="H6" s="60">
        <v>148764334.47</v>
      </c>
      <c r="I6" s="110"/>
      <c r="J6" s="113"/>
    </row>
    <row r="7" spans="1:13" x14ac:dyDescent="0.25">
      <c r="A7" s="4"/>
      <c r="B7" s="35" t="s">
        <v>48</v>
      </c>
      <c r="C7" s="22" t="s">
        <v>75</v>
      </c>
      <c r="D7" s="7"/>
      <c r="E7" s="106" t="s">
        <v>26</v>
      </c>
      <c r="F7" s="117"/>
      <c r="G7" s="107"/>
      <c r="H7" s="24">
        <v>305</v>
      </c>
      <c r="I7" s="110"/>
      <c r="J7" s="114"/>
    </row>
    <row r="8" spans="1:13" ht="30" x14ac:dyDescent="0.25">
      <c r="A8" s="4"/>
      <c r="B8" s="35" t="s">
        <v>49</v>
      </c>
      <c r="C8" s="123" t="s">
        <v>78</v>
      </c>
      <c r="D8" s="7"/>
      <c r="E8" s="106" t="s">
        <v>41</v>
      </c>
      <c r="F8" s="117"/>
      <c r="G8" s="107"/>
      <c r="H8" s="36" t="s">
        <v>72</v>
      </c>
      <c r="I8" s="111"/>
      <c r="J8" s="115"/>
    </row>
    <row r="9" spans="1:13" ht="36" customHeight="1" x14ac:dyDescent="0.25">
      <c r="A9" s="4"/>
      <c r="B9" s="35" t="s">
        <v>52</v>
      </c>
      <c r="C9" s="22" t="s">
        <v>2</v>
      </c>
      <c r="D9" s="7"/>
      <c r="E9" s="81" t="s">
        <v>42</v>
      </c>
      <c r="F9" s="81" t="s">
        <v>43</v>
      </c>
      <c r="G9" s="83" t="s">
        <v>5</v>
      </c>
      <c r="H9" s="81" t="s">
        <v>66</v>
      </c>
      <c r="I9" s="81" t="s">
        <v>67</v>
      </c>
      <c r="J9" s="81" t="s">
        <v>6</v>
      </c>
    </row>
    <row r="10" spans="1:13" ht="31.5" customHeight="1" x14ac:dyDescent="0.25">
      <c r="A10" s="4"/>
      <c r="B10" s="118" t="s">
        <v>50</v>
      </c>
      <c r="C10" s="75" t="s">
        <v>79</v>
      </c>
      <c r="D10" s="7"/>
      <c r="E10" s="82"/>
      <c r="F10" s="82"/>
      <c r="G10" s="84"/>
      <c r="H10" s="82"/>
      <c r="I10" s="82"/>
      <c r="J10" s="82"/>
    </row>
    <row r="11" spans="1:13" x14ac:dyDescent="0.25">
      <c r="A11" s="4"/>
      <c r="B11" s="119"/>
      <c r="C11" s="76"/>
      <c r="D11" s="7"/>
      <c r="E11" s="25">
        <v>39755</v>
      </c>
      <c r="F11" s="25">
        <v>43063</v>
      </c>
      <c r="G11" s="26">
        <v>840</v>
      </c>
      <c r="H11" s="27">
        <v>128474695.98999999</v>
      </c>
      <c r="I11" s="27">
        <v>20289638.48</v>
      </c>
      <c r="J11" s="28">
        <v>1E-4</v>
      </c>
    </row>
    <row r="12" spans="1:13" x14ac:dyDescent="0.25">
      <c r="A12" s="4"/>
      <c r="B12" s="120"/>
      <c r="C12" s="77"/>
      <c r="D12" s="12"/>
      <c r="E12" s="25" t="s">
        <v>11</v>
      </c>
      <c r="F12" s="25" t="s">
        <v>11</v>
      </c>
      <c r="G12" s="26" t="s">
        <v>11</v>
      </c>
      <c r="H12" s="27" t="s">
        <v>11</v>
      </c>
      <c r="I12" s="27" t="s">
        <v>11</v>
      </c>
      <c r="J12" s="28" t="s">
        <v>11</v>
      </c>
    </row>
    <row r="13" spans="1:13" x14ac:dyDescent="0.25">
      <c r="A13" s="4"/>
      <c r="B13" s="37"/>
      <c r="C13" s="38"/>
      <c r="D13" s="12"/>
      <c r="E13" s="30"/>
      <c r="F13" s="30"/>
      <c r="G13" s="31"/>
      <c r="H13" s="32"/>
      <c r="I13" s="32"/>
      <c r="J13" s="33"/>
    </row>
    <row r="14" spans="1:13" x14ac:dyDescent="0.25">
      <c r="A14" s="4"/>
      <c r="B14" s="89" t="s">
        <v>22</v>
      </c>
      <c r="C14" s="90"/>
      <c r="D14" s="39"/>
      <c r="E14" s="91" t="s">
        <v>24</v>
      </c>
      <c r="F14" s="92"/>
      <c r="G14" s="92"/>
      <c r="H14" s="92"/>
      <c r="I14" s="92"/>
      <c r="J14" s="93"/>
    </row>
    <row r="15" spans="1:13" ht="30" x14ac:dyDescent="0.25">
      <c r="A15" s="4"/>
      <c r="B15" s="40" t="s">
        <v>20</v>
      </c>
      <c r="C15" s="47" t="s">
        <v>2</v>
      </c>
      <c r="D15" s="8"/>
      <c r="E15" s="87" t="s">
        <v>34</v>
      </c>
      <c r="F15" s="88"/>
      <c r="G15" s="49" t="s">
        <v>44</v>
      </c>
      <c r="H15" s="49" t="s">
        <v>45</v>
      </c>
      <c r="I15" s="49" t="s">
        <v>7</v>
      </c>
      <c r="J15" s="41"/>
    </row>
    <row r="16" spans="1:13" ht="13.5" customHeight="1" x14ac:dyDescent="0.25">
      <c r="A16" s="4"/>
      <c r="B16" s="40" t="s">
        <v>35</v>
      </c>
      <c r="C16" s="48" t="s">
        <v>10</v>
      </c>
      <c r="D16" s="9"/>
      <c r="E16" s="80" t="s">
        <v>27</v>
      </c>
      <c r="F16" s="79"/>
      <c r="G16" s="59"/>
      <c r="H16" s="59"/>
      <c r="I16" s="61"/>
      <c r="J16" s="43"/>
    </row>
    <row r="17" spans="1:10" ht="18.75" customHeight="1" x14ac:dyDescent="0.25">
      <c r="A17" s="4"/>
      <c r="B17" s="40" t="s">
        <v>36</v>
      </c>
      <c r="C17" s="50" t="s">
        <v>10</v>
      </c>
      <c r="D17" s="9"/>
      <c r="E17" s="80" t="s">
        <v>28</v>
      </c>
      <c r="F17" s="79"/>
      <c r="G17" s="59">
        <v>91621844</v>
      </c>
      <c r="H17" s="59">
        <v>0</v>
      </c>
      <c r="I17" s="42" t="s">
        <v>8</v>
      </c>
      <c r="J17" s="43" t="s">
        <v>0</v>
      </c>
    </row>
    <row r="18" spans="1:10" x14ac:dyDescent="0.25">
      <c r="A18" s="4"/>
      <c r="B18" s="40" t="s">
        <v>37</v>
      </c>
      <c r="C18" s="47" t="s">
        <v>10</v>
      </c>
      <c r="D18" s="9"/>
      <c r="E18" s="80" t="s">
        <v>29</v>
      </c>
      <c r="F18" s="79"/>
      <c r="G18" s="59"/>
      <c r="H18" s="59"/>
      <c r="I18" s="42"/>
      <c r="J18" s="43"/>
    </row>
    <row r="19" spans="1:10" x14ac:dyDescent="0.25">
      <c r="A19" s="4"/>
      <c r="B19" s="40" t="s">
        <v>38</v>
      </c>
      <c r="C19" s="47" t="s">
        <v>10</v>
      </c>
      <c r="D19" s="9"/>
      <c r="E19" s="80" t="s">
        <v>30</v>
      </c>
      <c r="F19" s="79"/>
      <c r="G19" s="59"/>
      <c r="H19" s="59"/>
      <c r="I19" s="42"/>
      <c r="J19" s="43"/>
    </row>
    <row r="20" spans="1:10" x14ac:dyDescent="0.25">
      <c r="A20" s="4"/>
      <c r="B20" s="40" t="s">
        <v>39</v>
      </c>
      <c r="C20" s="48" t="s">
        <v>10</v>
      </c>
      <c r="D20" s="9"/>
      <c r="E20" s="80" t="s">
        <v>32</v>
      </c>
      <c r="F20" s="79"/>
      <c r="G20" s="59"/>
      <c r="H20" s="59"/>
      <c r="I20" s="42"/>
      <c r="J20" s="43"/>
    </row>
    <row r="21" spans="1:10" ht="15" customHeight="1" x14ac:dyDescent="0.25">
      <c r="A21" s="4"/>
      <c r="B21" s="40" t="s">
        <v>40</v>
      </c>
      <c r="C21" s="47" t="s">
        <v>10</v>
      </c>
      <c r="D21" s="9"/>
      <c r="E21" s="80" t="s">
        <v>31</v>
      </c>
      <c r="F21" s="79"/>
      <c r="G21" s="59"/>
      <c r="H21" s="59"/>
      <c r="I21" s="42"/>
      <c r="J21" s="43"/>
    </row>
    <row r="22" spans="1:10" ht="15.75" customHeight="1" x14ac:dyDescent="0.25">
      <c r="A22" s="4"/>
      <c r="B22" s="40" t="s">
        <v>46</v>
      </c>
      <c r="C22" s="48" t="s">
        <v>10</v>
      </c>
      <c r="D22" s="9"/>
      <c r="E22" s="80" t="s">
        <v>33</v>
      </c>
      <c r="F22" s="79"/>
      <c r="G22" s="59"/>
      <c r="H22" s="59"/>
      <c r="I22" s="42"/>
      <c r="J22" s="43"/>
    </row>
    <row r="23" spans="1:10" x14ac:dyDescent="0.25">
      <c r="A23" s="1"/>
      <c r="B23" s="44"/>
      <c r="C23" s="44"/>
      <c r="D23" s="44"/>
      <c r="E23" s="78" t="s">
        <v>19</v>
      </c>
      <c r="F23" s="79"/>
      <c r="G23" s="21">
        <v>91621844</v>
      </c>
      <c r="H23" s="21">
        <v>0</v>
      </c>
      <c r="I23" s="45"/>
      <c r="J23" s="46"/>
    </row>
    <row r="24" spans="1:10" ht="38.25" customHeight="1" x14ac:dyDescent="0.25">
      <c r="A24" s="1"/>
      <c r="B24" s="85"/>
      <c r="C24" s="86"/>
      <c r="D24" s="17"/>
      <c r="E24" s="17"/>
      <c r="F24" s="17"/>
      <c r="H24" s="17"/>
      <c r="I24" s="17"/>
    </row>
    <row r="25" spans="1:10" x14ac:dyDescent="0.25">
      <c r="B25" s="2" t="s">
        <v>64</v>
      </c>
      <c r="C25" s="74" t="s">
        <v>71</v>
      </c>
      <c r="D25" s="74"/>
      <c r="E25" s="74"/>
    </row>
    <row r="26" spans="1:10" x14ac:dyDescent="0.25">
      <c r="B26" s="2" t="s">
        <v>53</v>
      </c>
      <c r="C26" s="121">
        <f>'5.3'!B2</f>
        <v>42675</v>
      </c>
      <c r="D26" s="121"/>
      <c r="E26" s="121"/>
    </row>
    <row r="27" spans="1:10" x14ac:dyDescent="0.25">
      <c r="B27" s="2" t="s">
        <v>65</v>
      </c>
      <c r="C27" s="122">
        <f>'5.3'!B3</f>
        <v>14252571.26</v>
      </c>
      <c r="D27" s="122"/>
      <c r="E27" s="122"/>
    </row>
  </sheetData>
  <mergeCells count="34">
    <mergeCell ref="C25:E25"/>
    <mergeCell ref="C26:E26"/>
    <mergeCell ref="C27:E27"/>
    <mergeCell ref="B24:C24"/>
    <mergeCell ref="E15:F15"/>
    <mergeCell ref="B14:C14"/>
    <mergeCell ref="E14:J14"/>
    <mergeCell ref="B1:J2"/>
    <mergeCell ref="C3:J3"/>
    <mergeCell ref="B4:C4"/>
    <mergeCell ref="E4:J4"/>
    <mergeCell ref="E5:F5"/>
    <mergeCell ref="G5:H5"/>
    <mergeCell ref="I5:I8"/>
    <mergeCell ref="J5:J8"/>
    <mergeCell ref="E6:G6"/>
    <mergeCell ref="E7:G7"/>
    <mergeCell ref="E8:G8"/>
    <mergeCell ref="B10:B12"/>
    <mergeCell ref="C10:C12"/>
    <mergeCell ref="E23:F23"/>
    <mergeCell ref="E21:F21"/>
    <mergeCell ref="E22:F22"/>
    <mergeCell ref="J9:J10"/>
    <mergeCell ref="I9:I10"/>
    <mergeCell ref="E16:F16"/>
    <mergeCell ref="E17:F17"/>
    <mergeCell ref="E18:F18"/>
    <mergeCell ref="E19:F19"/>
    <mergeCell ref="E20:F20"/>
    <mergeCell ref="E9:E10"/>
    <mergeCell ref="F9:F10"/>
    <mergeCell ref="G9:G10"/>
    <mergeCell ref="H9:H10"/>
  </mergeCells>
  <hyperlinks>
    <hyperlink ref="I17:I22" location="Застава!A1" display="Застава!A1"/>
    <hyperlink ref="J17:J22" location="Порука!A1" display="Порука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selection sqref="A1:C8"/>
    </sheetView>
  </sheetViews>
  <sheetFormatPr defaultRowHeight="15" x14ac:dyDescent="0.25"/>
  <cols>
    <col min="1" max="1" width="60.7109375" customWidth="1"/>
    <col min="2" max="2" width="47.85546875" style="55" customWidth="1"/>
    <col min="3" max="3" width="37.140625" style="1" customWidth="1"/>
    <col min="4" max="24" width="9.140625" style="1"/>
  </cols>
  <sheetData>
    <row r="1" spans="1:24" x14ac:dyDescent="0.25">
      <c r="A1" s="3" t="s">
        <v>69</v>
      </c>
      <c r="B1" s="66"/>
    </row>
    <row r="2" spans="1:24" ht="22.5" x14ac:dyDescent="0.25">
      <c r="A2" s="19" t="s">
        <v>56</v>
      </c>
      <c r="B2" s="56" t="s">
        <v>76</v>
      </c>
      <c r="C2" s="69" t="s">
        <v>76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</row>
    <row r="3" spans="1:24" x14ac:dyDescent="0.25">
      <c r="A3" s="11" t="s">
        <v>57</v>
      </c>
      <c r="B3" s="57">
        <v>36767660</v>
      </c>
      <c r="C3" s="72">
        <v>32012880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</row>
    <row r="4" spans="1:24" x14ac:dyDescent="0.25">
      <c r="A4" s="11" t="s">
        <v>12</v>
      </c>
      <c r="B4" s="58" t="s">
        <v>10</v>
      </c>
      <c r="C4" s="73" t="s">
        <v>10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</row>
    <row r="5" spans="1:24" x14ac:dyDescent="0.25">
      <c r="A5" s="11" t="s">
        <v>58</v>
      </c>
      <c r="B5" s="57">
        <v>36767660</v>
      </c>
      <c r="C5" s="72">
        <v>54854184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</row>
    <row r="6" spans="1:24" ht="22.5" x14ac:dyDescent="0.25">
      <c r="A6" s="11" t="s">
        <v>68</v>
      </c>
      <c r="B6" s="56" t="s">
        <v>77</v>
      </c>
      <c r="C6" s="56" t="s">
        <v>77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</row>
    <row r="7" spans="1:24" s="29" customFormat="1" ht="100.5" customHeight="1" x14ac:dyDescent="0.25">
      <c r="A7" s="20" t="s">
        <v>59</v>
      </c>
      <c r="B7" s="56" t="s">
        <v>81</v>
      </c>
      <c r="C7" s="56" t="s">
        <v>82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5"/>
    </row>
    <row r="8" spans="1:24" ht="33.75" x14ac:dyDescent="0.25">
      <c r="A8" s="20" t="s">
        <v>60</v>
      </c>
      <c r="B8" s="56" t="s">
        <v>72</v>
      </c>
      <c r="C8" s="56" t="s">
        <v>72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zoomScale="85" zoomScaleNormal="85" workbookViewId="0">
      <selection sqref="A1:B4"/>
    </sheetView>
  </sheetViews>
  <sheetFormatPr defaultRowHeight="15" x14ac:dyDescent="0.25"/>
  <cols>
    <col min="1" max="1" width="63.85546875" customWidth="1"/>
    <col min="2" max="2" width="35" customWidth="1"/>
    <col min="3" max="25" width="9.140625" style="1"/>
  </cols>
  <sheetData>
    <row r="1" spans="1:25" x14ac:dyDescent="0.25">
      <c r="A1" s="18" t="s">
        <v>0</v>
      </c>
    </row>
    <row r="2" spans="1:25" ht="48" customHeight="1" x14ac:dyDescent="0.25">
      <c r="A2" s="11" t="s">
        <v>61</v>
      </c>
      <c r="B2" s="70" t="s">
        <v>10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5" s="29" customFormat="1" x14ac:dyDescent="0.25">
      <c r="A3" s="10" t="s">
        <v>62</v>
      </c>
      <c r="B3" s="13" t="s">
        <v>80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5"/>
      <c r="W3" s="65"/>
      <c r="X3" s="65"/>
      <c r="Y3" s="65"/>
    </row>
    <row r="4" spans="1:25" x14ac:dyDescent="0.25">
      <c r="A4" s="10" t="s">
        <v>63</v>
      </c>
      <c r="B4" s="71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19" sqref="C19"/>
    </sheetView>
  </sheetViews>
  <sheetFormatPr defaultRowHeight="15" x14ac:dyDescent="0.25"/>
  <cols>
    <col min="1" max="1" width="41.85546875" customWidth="1"/>
    <col min="2" max="2" width="22.140625" customWidth="1"/>
    <col min="3" max="3" width="25.140625" customWidth="1"/>
    <col min="4" max="4" width="38.28515625" customWidth="1"/>
    <col min="5" max="5" width="22.28515625" customWidth="1"/>
    <col min="6" max="6" width="31.7109375" customWidth="1"/>
  </cols>
  <sheetData>
    <row r="1" spans="1:6" x14ac:dyDescent="0.25">
      <c r="A1" s="51" t="s">
        <v>64</v>
      </c>
      <c r="B1" s="52" t="s">
        <v>71</v>
      </c>
    </row>
    <row r="2" spans="1:6" x14ac:dyDescent="0.25">
      <c r="A2" s="51" t="s">
        <v>53</v>
      </c>
      <c r="B2" s="53">
        <v>42675</v>
      </c>
    </row>
    <row r="3" spans="1:6" x14ac:dyDescent="0.25">
      <c r="A3" s="51" t="s">
        <v>65</v>
      </c>
      <c r="B3" s="54">
        <v>14252571.26</v>
      </c>
    </row>
    <row r="4" spans="1:6" x14ac:dyDescent="0.25">
      <c r="A4" s="74" t="s">
        <v>13</v>
      </c>
      <c r="B4" s="74"/>
      <c r="C4" s="74"/>
      <c r="D4" s="74"/>
      <c r="E4" s="74"/>
      <c r="F4" s="74"/>
    </row>
    <row r="5" spans="1:6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</v>
      </c>
    </row>
    <row r="6" spans="1:6" x14ac:dyDescent="0.25">
      <c r="A6" s="2"/>
      <c r="B6" s="15"/>
      <c r="C6" s="14"/>
      <c r="D6" s="16"/>
      <c r="E6" s="14"/>
      <c r="F6" s="2"/>
    </row>
    <row r="7" spans="1:6" x14ac:dyDescent="0.25">
      <c r="A7" s="2"/>
      <c r="B7" s="15"/>
      <c r="C7" s="14"/>
      <c r="D7" s="16"/>
      <c r="E7" s="14"/>
      <c r="F7" s="2"/>
    </row>
    <row r="8" spans="1:6" x14ac:dyDescent="0.25">
      <c r="A8" s="2"/>
      <c r="B8" s="15"/>
      <c r="C8" s="14"/>
      <c r="D8" s="16"/>
      <c r="E8" s="14"/>
      <c r="F8" s="2"/>
    </row>
    <row r="9" spans="1:6" x14ac:dyDescent="0.25">
      <c r="A9" s="2"/>
      <c r="B9" s="15"/>
      <c r="C9" s="14"/>
      <c r="D9" s="16"/>
      <c r="E9" s="14"/>
      <c r="F9" s="2"/>
    </row>
    <row r="10" spans="1:6" x14ac:dyDescent="0.25">
      <c r="A10" s="2"/>
      <c r="B10" s="15"/>
      <c r="C10" s="14"/>
      <c r="D10" s="16"/>
      <c r="E10" s="14"/>
      <c r="F10" s="2"/>
    </row>
    <row r="11" spans="1:6" x14ac:dyDescent="0.25">
      <c r="A11" s="2"/>
      <c r="B11" s="15"/>
      <c r="C11" s="14"/>
      <c r="D11" s="16"/>
      <c r="E11" s="14"/>
      <c r="F11" s="2"/>
    </row>
    <row r="12" spans="1:6" x14ac:dyDescent="0.25">
      <c r="A12" s="2"/>
      <c r="B12" s="15"/>
      <c r="C12" s="14"/>
      <c r="D12" s="16"/>
      <c r="E12" s="14"/>
      <c r="F12" s="2"/>
    </row>
    <row r="13" spans="1:6" x14ac:dyDescent="0.25">
      <c r="A13" s="2"/>
      <c r="B13" s="15"/>
      <c r="C13" s="14"/>
      <c r="D13" s="16"/>
      <c r="E13" s="14"/>
      <c r="F13" s="2"/>
    </row>
    <row r="14" spans="1:6" x14ac:dyDescent="0.25">
      <c r="A14" s="2"/>
      <c r="B14" s="15"/>
      <c r="C14" s="14"/>
      <c r="D14" s="16"/>
      <c r="E14" s="14"/>
      <c r="F14" s="2"/>
    </row>
    <row r="15" spans="1:6" x14ac:dyDescent="0.25">
      <c r="A15" s="2"/>
      <c r="B15" s="15"/>
      <c r="C15" s="14"/>
      <c r="D15" s="16"/>
      <c r="E15" s="14"/>
      <c r="F15" s="2"/>
    </row>
    <row r="16" spans="1:6" x14ac:dyDescent="0.25">
      <c r="A16" s="2"/>
      <c r="B16" s="15"/>
      <c r="C16" s="14"/>
      <c r="D16" s="16"/>
      <c r="E16" s="14"/>
      <c r="F16" s="2"/>
    </row>
    <row r="17" spans="1:6" x14ac:dyDescent="0.25">
      <c r="A17" s="2"/>
      <c r="B17" s="15"/>
      <c r="C17" s="14"/>
      <c r="D17" s="16"/>
      <c r="E17" s="14"/>
      <c r="F17" s="2"/>
    </row>
    <row r="18" spans="1:6" x14ac:dyDescent="0.25">
      <c r="A18" s="2"/>
      <c r="B18" s="15"/>
      <c r="C18" s="14"/>
      <c r="D18" s="16"/>
      <c r="E18" s="14"/>
      <c r="F18" s="2"/>
    </row>
    <row r="19" spans="1:6" x14ac:dyDescent="0.25">
      <c r="A19" s="2"/>
      <c r="B19" s="15"/>
      <c r="C19" s="14"/>
      <c r="D19" s="16"/>
      <c r="E19" s="14"/>
      <c r="F19" s="2"/>
    </row>
    <row r="20" spans="1:6" x14ac:dyDescent="0.25">
      <c r="A20" s="2"/>
      <c r="B20" s="15"/>
      <c r="C20" s="14"/>
      <c r="D20" s="16"/>
      <c r="E20" s="14"/>
      <c r="F20" s="2"/>
    </row>
  </sheetData>
  <mergeCells count="1"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ПублПасп</vt:lpstr>
      <vt:lpstr>Застава</vt:lpstr>
      <vt:lpstr>Порука</vt:lpstr>
      <vt:lpstr>5.3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Gutnichenko</cp:lastModifiedBy>
  <cp:lastPrinted>2016-06-29T15:58:49Z</cp:lastPrinted>
  <dcterms:created xsi:type="dcterms:W3CDTF">2015-10-12T12:03:25Z</dcterms:created>
  <dcterms:modified xsi:type="dcterms:W3CDTF">2017-04-11T07:07:50Z</dcterms:modified>
</cp:coreProperties>
</file>