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.chankova\Резерв\Прозорро Продажи\Форум\"/>
    </mc:Choice>
  </mc:AlternateContent>
  <bookViews>
    <workbookView xWindow="0" yWindow="0" windowWidth="20490" windowHeight="8595"/>
  </bookViews>
  <sheets>
    <sheet name="ПублПасп" sheetId="4" r:id="rId1"/>
    <sheet name="4.2" sheetId="8" r:id="rId2"/>
    <sheet name="4.3." sheetId="11" r:id="rId3"/>
    <sheet name="4.4" sheetId="10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71027"/>
</workbook>
</file>

<file path=xl/calcChain.xml><?xml version="1.0" encoding="utf-8"?>
<calcChain xmlns="http://schemas.openxmlformats.org/spreadsheetml/2006/main">
  <c r="C15" i="11" l="1"/>
  <c r="C16" i="11" s="1"/>
  <c r="C17" i="11" s="1"/>
  <c r="C18" i="11" s="1"/>
</calcChain>
</file>

<file path=xl/sharedStrings.xml><?xml version="1.0" encoding="utf-8"?>
<sst xmlns="http://schemas.openxmlformats.org/spreadsheetml/2006/main" count="84" uniqueCount="50">
  <si>
    <t>Інше</t>
  </si>
  <si>
    <t>Результати фотофіксації об'єкту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</si>
  <si>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</si>
  <si>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</si>
  <si>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</si>
  <si>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</si>
  <si>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</si>
  <si>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Інформаційні посилання на об'єкт:</t>
  </si>
  <si>
    <t>Посилання:</t>
  </si>
  <si>
    <t>Журнал торгів:</t>
  </si>
  <si>
    <t>Найменування банку</t>
  </si>
  <si>
    <t>1. ХАРАКТЕРИСТИКА МАЙНА (АКТИВУ)</t>
  </si>
  <si>
    <t>1.1. Назва активу</t>
  </si>
  <si>
    <t>1.2. Тип нерухомості</t>
  </si>
  <si>
    <t>2. ВАРТІСТЬ МАЙНА (АКТИВУ)</t>
  </si>
  <si>
    <t>2.1.  Початкова вартість реалізації</t>
  </si>
  <si>
    <t>3. ГРАФІЧНІ МАТЕРІАЛИ</t>
  </si>
  <si>
    <t>3.1. Фотофіксація</t>
  </si>
  <si>
    <t>3.2. Ситуаційний план</t>
  </si>
  <si>
    <t>3.3. Тощо</t>
  </si>
  <si>
    <t>1.10. Наявність на ділянці інженерних мереж</t>
  </si>
  <si>
    <t>1.3. Адреса місця розташування</t>
  </si>
  <si>
    <t>1.4. Площа (кв.м/га)</t>
  </si>
  <si>
    <t>1.5. Кадастровий номер</t>
  </si>
  <si>
    <t>1.6. Цільове призначення</t>
  </si>
  <si>
    <t>1.8. Наявність співласників</t>
  </si>
  <si>
    <t>ПУБЛІЧНИЙ ПАСПОРТ АКТИВУ
Нерухомість (земельна ділянка)</t>
  </si>
  <si>
    <t>приватна</t>
  </si>
  <si>
    <t>ні</t>
  </si>
  <si>
    <t>ПАТ "БАНК ФОРУМ"</t>
  </si>
  <si>
    <t>земельні ділянки</t>
  </si>
  <si>
    <t>Київська обл., Макарівський р-н, Андріївська с/р</t>
  </si>
  <si>
    <t>землі сільськогосподарського призначення (ведення індивідуального садівництва)</t>
  </si>
  <si>
    <t>0,96 га</t>
  </si>
  <si>
    <t>3222780200:03:014:0092, 3222780200:03:014:0093, 3222780200:03:014:0094, 3222780200:03:014:0095</t>
  </si>
  <si>
    <t>Українська універсальна біржа</t>
  </si>
  <si>
    <r>
      <t xml:space="preserve">1.7. Вид права на земельну ділянку 
</t>
    </r>
    <r>
      <rPr>
        <sz val="12"/>
        <color theme="1"/>
        <rFont val="Times New Roman"/>
        <family val="1"/>
        <charset val="204"/>
      </rPr>
      <t>(приватна, комунальна та державна власність)</t>
    </r>
  </si>
  <si>
    <r>
      <t xml:space="preserve">1.9. Поточне використання </t>
    </r>
    <r>
      <rPr>
        <sz val="12"/>
        <color theme="1"/>
        <rFont val="Times New Roman"/>
        <family val="1"/>
        <charset val="204"/>
      </rPr>
      <t>(незавершене будівництво т.д.)</t>
    </r>
  </si>
  <si>
    <t>Інформація щодо незалежної оцінки:</t>
  </si>
  <si>
    <t>Назва оцінювача (СОД)</t>
  </si>
  <si>
    <t>ТОВ "Е.Р.С.Т.Е."</t>
  </si>
  <si>
    <t>Сертифікат №</t>
  </si>
  <si>
    <t>16812/14 від 12.08.2014</t>
  </si>
  <si>
    <t>Дата оцінки</t>
  </si>
  <si>
    <t>Оціночна вартість</t>
  </si>
  <si>
    <t>565 600,00 грн.</t>
  </si>
  <si>
    <t>-</t>
  </si>
  <si>
    <t>ТОВАРНА БІРЖА "УКРАЇНСЬКА АГРОПРОМИСЛОВА"</t>
  </si>
  <si>
    <t>ТОВ «ЗАКУПІВЛІ ЮА»</t>
  </si>
  <si>
    <t>перейти за посиланням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</si>
</sst>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₴_-;\-* #,##0.00_₴_-;_-* &quot;-&quot;??_₴_-;_-@_-"/>
    <numFmt numFmtId="165" formatCode="_-* #,##0.00_р_._-;\-* #,##0.00_р_._-;_-* &quot;-&quot;??_р_._-;_-@_-"/>
    <numFmt numFmtId="166" formatCode="_-* #,##0_₴_-;\-* #,##0_₴_-;_-* &quot;-&quot;??_₴_-;_-@_-"/>
    <numFmt numFmtId="167" formatCode="#,##0.00_ ;\-#,##0.00\ 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8" applyNumberFormat="0" applyAlignment="0" applyProtection="0"/>
    <xf numFmtId="0" fontId="12" fillId="21" borderId="9" applyNumberFormat="0" applyAlignment="0" applyProtection="0"/>
    <xf numFmtId="0" fontId="13" fillId="21" borderId="8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22" borderId="14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4" borderId="15" applyNumberFormat="0" applyFont="0" applyAlignment="0" applyProtection="0"/>
    <xf numFmtId="0" fontId="24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58">
    <xf numFmtId="0" fontId="0" fillId="0" borderId="0" xfId="0"/>
    <xf numFmtId="0" fontId="8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9" fontId="4" fillId="0" borderId="1" xfId="3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wrapText="1"/>
    </xf>
    <xf numFmtId="164" fontId="8" fillId="0" borderId="1" xfId="2" applyFont="1" applyFill="1" applyBorder="1" applyAlignment="1" applyProtection="1">
      <alignment horizontal="center" vertical="center" wrapText="1"/>
    </xf>
    <xf numFmtId="14" fontId="6" fillId="0" borderId="1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/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167" fontId="4" fillId="0" borderId="1" xfId="4" applyNumberFormat="1" applyFont="1" applyBorder="1" applyAlignment="1">
      <alignment horizontal="center"/>
    </xf>
    <xf numFmtId="9" fontId="4" fillId="0" borderId="1" xfId="3" applyFont="1" applyBorder="1" applyAlignment="1">
      <alignment horizontal="center" vertical="center"/>
    </xf>
    <xf numFmtId="166" fontId="4" fillId="0" borderId="1" xfId="4" applyNumberFormat="1" applyFont="1" applyBorder="1" applyAlignment="1">
      <alignment horizontal="center" vertical="center"/>
    </xf>
    <xf numFmtId="166" fontId="4" fillId="0" borderId="1" xfId="4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 wrapText="1"/>
    </xf>
    <xf numFmtId="14" fontId="28" fillId="0" borderId="17" xfId="47" applyNumberFormat="1" applyFont="1" applyFill="1" applyBorder="1" applyAlignment="1" applyProtection="1">
      <alignment horizontal="center" vertical="center" wrapText="1"/>
    </xf>
    <xf numFmtId="14" fontId="28" fillId="0" borderId="18" xfId="47" applyNumberFormat="1" applyFont="1" applyFill="1" applyBorder="1" applyAlignment="1" applyProtection="1">
      <alignment horizontal="center" vertical="center" wrapText="1"/>
    </xf>
    <xf numFmtId="14" fontId="28" fillId="0" borderId="19" xfId="47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Normal" xfId="1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7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40"/>
    <cellStyle name="Плохой 2" xfId="41"/>
    <cellStyle name="Пояснение 2" xfId="42"/>
    <cellStyle name="Примечание 2" xfId="43"/>
    <cellStyle name="Процентный" xfId="3" builtinId="5"/>
    <cellStyle name="Связанная ячейка 2" xfId="44"/>
    <cellStyle name="Текст предупреждения 2" xfId="45"/>
    <cellStyle name="Финансовый" xfId="2" builtinId="3"/>
    <cellStyle name="Финансовый 2" xfId="4"/>
    <cellStyle name="Хороший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1746252</xdr:colOff>
      <xdr:row>2</xdr:row>
      <xdr:rowOff>79688</xdr:rowOff>
    </xdr:from>
    <xdr:to>
      <xdr:col>3</xdr:col>
      <xdr:colOff>19176</xdr:colOff>
      <xdr:row>2</xdr:row>
      <xdr:rowOff>317813</xdr:rowOff>
    </xdr:to>
    <xdr:pic>
      <xdr:nvPicPr>
        <xdr:cNvPr id="3" name="Рисунок 2" descr="logo_fgv_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3252" y="323105"/>
          <a:ext cx="1204507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280988</xdr:colOff>
      <xdr:row>1</xdr:row>
      <xdr:rowOff>71437</xdr:rowOff>
    </xdr:from>
    <xdr:to>
      <xdr:col>7</xdr:col>
      <xdr:colOff>466728</xdr:colOff>
      <xdr:row>26</xdr:row>
      <xdr:rowOff>76200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2" b="1267"/>
        <a:stretch/>
      </xdr:blipFill>
      <xdr:spPr bwMode="auto">
        <a:xfrm rot="16200000">
          <a:off x="123826" y="428624"/>
          <a:ext cx="4767263" cy="44529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219078</xdr:colOff>
      <xdr:row>1</xdr:row>
      <xdr:rowOff>57146</xdr:rowOff>
    </xdr:from>
    <xdr:to>
      <xdr:col>15</xdr:col>
      <xdr:colOff>38101</xdr:colOff>
      <xdr:row>26</xdr:row>
      <xdr:rowOff>38100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3" t="3378"/>
        <a:stretch/>
      </xdr:blipFill>
      <xdr:spPr bwMode="auto">
        <a:xfrm rot="16200000">
          <a:off x="4767263" y="585786"/>
          <a:ext cx="4743454" cy="40862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466727</xdr:colOff>
      <xdr:row>27</xdr:row>
      <xdr:rowOff>119062</xdr:rowOff>
    </xdr:from>
    <xdr:to>
      <xdr:col>7</xdr:col>
      <xdr:colOff>400052</xdr:colOff>
      <xdr:row>53</xdr:row>
      <xdr:rowOff>114299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7" t="3817"/>
        <a:stretch/>
      </xdr:blipFill>
      <xdr:spPr bwMode="auto">
        <a:xfrm rot="16200000">
          <a:off x="92871" y="5645943"/>
          <a:ext cx="4948237" cy="420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285749</xdr:colOff>
      <xdr:row>27</xdr:row>
      <xdr:rowOff>119063</xdr:rowOff>
    </xdr:from>
    <xdr:to>
      <xdr:col>15</xdr:col>
      <xdr:colOff>119064</xdr:colOff>
      <xdr:row>53</xdr:row>
      <xdr:rowOff>47625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0" t="4334"/>
        <a:stretch/>
      </xdr:blipFill>
      <xdr:spPr bwMode="auto">
        <a:xfrm rot="16200000">
          <a:off x="4772026" y="5662611"/>
          <a:ext cx="4881562" cy="41005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90" zoomScaleNormal="90" workbookViewId="0">
      <selection activeCell="C7" sqref="C7"/>
    </sheetView>
  </sheetViews>
  <sheetFormatPr defaultRowHeight="15" x14ac:dyDescent="0.25"/>
  <cols>
    <col min="1" max="1" width="1.85546875" style="17" customWidth="1"/>
    <col min="2" max="2" width="38.140625" style="17" customWidth="1"/>
    <col min="3" max="3" width="44" style="17" customWidth="1"/>
    <col min="4" max="16384" width="9.140625" style="17"/>
  </cols>
  <sheetData>
    <row r="1" spans="1:4" ht="10.5" customHeight="1" x14ac:dyDescent="0.25"/>
    <row r="2" spans="1:4" ht="8.25" customHeight="1" x14ac:dyDescent="0.25">
      <c r="A2" s="18"/>
      <c r="B2" s="11"/>
      <c r="C2" s="12"/>
      <c r="D2" s="19"/>
    </row>
    <row r="3" spans="1:4" ht="36.75" customHeight="1" x14ac:dyDescent="0.25">
      <c r="A3" s="18"/>
      <c r="B3" s="43" t="s">
        <v>26</v>
      </c>
      <c r="C3" s="44"/>
      <c r="D3" s="19"/>
    </row>
    <row r="4" spans="1:4" ht="15.75" x14ac:dyDescent="0.25">
      <c r="A4" s="18"/>
      <c r="B4" s="13" t="s">
        <v>10</v>
      </c>
      <c r="C4" s="20" t="s">
        <v>29</v>
      </c>
      <c r="D4" s="19"/>
    </row>
    <row r="5" spans="1:4" ht="15.75" customHeight="1" x14ac:dyDescent="0.25">
      <c r="A5" s="18"/>
      <c r="B5" s="38" t="s">
        <v>11</v>
      </c>
      <c r="C5" s="39"/>
      <c r="D5" s="19"/>
    </row>
    <row r="6" spans="1:4" ht="15" customHeight="1" x14ac:dyDescent="0.25">
      <c r="A6" s="18"/>
      <c r="B6" s="13" t="s">
        <v>12</v>
      </c>
      <c r="C6" s="1" t="s">
        <v>30</v>
      </c>
    </row>
    <row r="7" spans="1:4" ht="18.75" customHeight="1" x14ac:dyDescent="0.25">
      <c r="A7" s="18"/>
      <c r="B7" s="13" t="s">
        <v>13</v>
      </c>
      <c r="C7" s="1" t="s">
        <v>30</v>
      </c>
    </row>
    <row r="8" spans="1:4" ht="31.5" x14ac:dyDescent="0.25">
      <c r="A8" s="18"/>
      <c r="B8" s="13" t="s">
        <v>21</v>
      </c>
      <c r="C8" s="1" t="s">
        <v>31</v>
      </c>
    </row>
    <row r="9" spans="1:4" ht="14.25" customHeight="1" x14ac:dyDescent="0.25">
      <c r="A9" s="18"/>
      <c r="B9" s="13" t="s">
        <v>22</v>
      </c>
      <c r="C9" s="1" t="s">
        <v>33</v>
      </c>
    </row>
    <row r="10" spans="1:4" ht="63" x14ac:dyDescent="0.25">
      <c r="A10" s="18"/>
      <c r="B10" s="13" t="s">
        <v>23</v>
      </c>
      <c r="C10" s="1" t="s">
        <v>34</v>
      </c>
    </row>
    <row r="11" spans="1:4" ht="31.5" x14ac:dyDescent="0.25">
      <c r="A11" s="18"/>
      <c r="B11" s="14" t="s">
        <v>24</v>
      </c>
      <c r="C11" s="1" t="s">
        <v>32</v>
      </c>
    </row>
    <row r="12" spans="1:4" ht="63" x14ac:dyDescent="0.25">
      <c r="A12" s="18"/>
      <c r="B12" s="15" t="s">
        <v>36</v>
      </c>
      <c r="C12" s="1" t="s">
        <v>27</v>
      </c>
    </row>
    <row r="13" spans="1:4" ht="15.75" x14ac:dyDescent="0.25">
      <c r="A13" s="18"/>
      <c r="B13" s="13" t="s">
        <v>25</v>
      </c>
      <c r="C13" s="21" t="s">
        <v>28</v>
      </c>
    </row>
    <row r="14" spans="1:4" ht="31.5" x14ac:dyDescent="0.25">
      <c r="A14" s="18"/>
      <c r="B14" s="13" t="s">
        <v>37</v>
      </c>
      <c r="C14" s="21">
        <v>0</v>
      </c>
    </row>
    <row r="15" spans="1:4" ht="31.5" x14ac:dyDescent="0.25">
      <c r="A15" s="18"/>
      <c r="B15" s="13" t="s">
        <v>20</v>
      </c>
      <c r="C15" s="21">
        <v>0</v>
      </c>
    </row>
    <row r="16" spans="1:4" ht="15.75" x14ac:dyDescent="0.25">
      <c r="A16" s="18"/>
      <c r="B16" s="38" t="s">
        <v>14</v>
      </c>
      <c r="C16" s="39"/>
    </row>
    <row r="17" spans="1:3" ht="15.75" x14ac:dyDescent="0.25">
      <c r="A17" s="18"/>
      <c r="B17" s="16" t="s">
        <v>15</v>
      </c>
      <c r="C17" s="22">
        <v>170430.6</v>
      </c>
    </row>
    <row r="18" spans="1:3" ht="15" customHeight="1" x14ac:dyDescent="0.25">
      <c r="A18" s="18"/>
      <c r="B18" s="38" t="s">
        <v>16</v>
      </c>
      <c r="C18" s="39"/>
    </row>
    <row r="19" spans="1:3" ht="15" customHeight="1" x14ac:dyDescent="0.25">
      <c r="A19" s="18"/>
      <c r="B19" s="23" t="s">
        <v>17</v>
      </c>
      <c r="C19" s="40" t="s">
        <v>49</v>
      </c>
    </row>
    <row r="20" spans="1:3" ht="15.75" x14ac:dyDescent="0.25">
      <c r="A20" s="18"/>
      <c r="B20" s="23" t="s">
        <v>18</v>
      </c>
      <c r="C20" s="41"/>
    </row>
    <row r="21" spans="1:3" ht="15" customHeight="1" x14ac:dyDescent="0.25">
      <c r="A21" s="18"/>
      <c r="B21" s="23" t="s">
        <v>19</v>
      </c>
      <c r="C21" s="42"/>
    </row>
    <row r="22" spans="1:3" x14ac:dyDescent="0.25">
      <c r="A22" s="24"/>
    </row>
    <row r="23" spans="1:3" x14ac:dyDescent="0.25">
      <c r="A23" s="24"/>
    </row>
  </sheetData>
  <mergeCells count="5">
    <mergeCell ref="B18:C18"/>
    <mergeCell ref="C19:C21"/>
    <mergeCell ref="B3:C3"/>
    <mergeCell ref="B16:C16"/>
    <mergeCell ref="B5:C5"/>
  </mergeCells>
  <hyperlinks>
    <hyperlink ref="C19:C21" location="ПублПасп!A1" display="перейти за посиланням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I56" sqref="I56"/>
    </sheetView>
  </sheetViews>
  <sheetFormatPr defaultRowHeight="15" x14ac:dyDescent="0.25"/>
  <sheetData>
    <row r="1" spans="1:13" ht="15.75" x14ac:dyDescent="0.25">
      <c r="A1" s="45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</sheetData>
  <mergeCells count="1">
    <mergeCell ref="A1:M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" sqref="C2:F2"/>
    </sheetView>
  </sheetViews>
  <sheetFormatPr defaultRowHeight="15" x14ac:dyDescent="0.25"/>
  <cols>
    <col min="1" max="1" width="9.140625" style="10"/>
    <col min="2" max="2" width="19.140625" style="10" customWidth="1"/>
    <col min="3" max="3" width="24.7109375" style="10" customWidth="1"/>
    <col min="4" max="4" width="33.7109375" style="10" customWidth="1"/>
    <col min="5" max="5" width="19.28515625" style="10" customWidth="1"/>
    <col min="6" max="6" width="28.42578125" style="10" customWidth="1"/>
    <col min="7" max="16384" width="9.140625" style="10"/>
  </cols>
  <sheetData>
    <row r="1" spans="1:6" s="6" customFormat="1" x14ac:dyDescent="0.25">
      <c r="A1" s="50" t="s">
        <v>38</v>
      </c>
      <c r="B1" s="50"/>
      <c r="C1" s="50"/>
      <c r="D1" s="50"/>
      <c r="E1" s="50"/>
      <c r="F1" s="50"/>
    </row>
    <row r="2" spans="1:6" s="7" customFormat="1" x14ac:dyDescent="0.25">
      <c r="A2" s="26" t="s">
        <v>39</v>
      </c>
      <c r="B2" s="26"/>
      <c r="C2" s="51" t="s">
        <v>40</v>
      </c>
      <c r="D2" s="52"/>
      <c r="E2" s="52"/>
      <c r="F2" s="53"/>
    </row>
    <row r="3" spans="1:6" s="7" customFormat="1" x14ac:dyDescent="0.25">
      <c r="A3" s="54" t="s">
        <v>41</v>
      </c>
      <c r="B3" s="55"/>
      <c r="C3" s="51" t="s">
        <v>42</v>
      </c>
      <c r="D3" s="52"/>
      <c r="E3" s="52"/>
      <c r="F3" s="53"/>
    </row>
    <row r="4" spans="1:6" s="7" customFormat="1" x14ac:dyDescent="0.25">
      <c r="A4" s="26" t="s">
        <v>43</v>
      </c>
      <c r="B4" s="26"/>
      <c r="C4" s="56">
        <v>42156</v>
      </c>
      <c r="D4" s="52"/>
      <c r="E4" s="52"/>
      <c r="F4" s="53"/>
    </row>
    <row r="5" spans="1:6" s="7" customFormat="1" x14ac:dyDescent="0.25">
      <c r="A5" s="26" t="s">
        <v>44</v>
      </c>
      <c r="B5" s="26"/>
      <c r="C5" s="47" t="s">
        <v>45</v>
      </c>
      <c r="D5" s="48"/>
      <c r="E5" s="48"/>
      <c r="F5" s="49"/>
    </row>
    <row r="6" spans="1:6" x14ac:dyDescent="0.25">
      <c r="A6" s="6"/>
      <c r="B6" s="6"/>
      <c r="C6" s="36"/>
      <c r="D6" s="6"/>
      <c r="E6" s="6"/>
      <c r="F6" s="19"/>
    </row>
    <row r="7" spans="1:6" x14ac:dyDescent="0.25">
      <c r="A7" s="27" t="s">
        <v>9</v>
      </c>
      <c r="B7" s="27"/>
      <c r="C7" s="28"/>
      <c r="D7" s="9"/>
      <c r="E7" s="9"/>
      <c r="F7" s="29"/>
    </row>
    <row r="8" spans="1:6" x14ac:dyDescent="0.25">
      <c r="A8" s="2" t="s">
        <v>2</v>
      </c>
      <c r="B8" s="2" t="s">
        <v>3</v>
      </c>
      <c r="C8" s="30" t="s">
        <v>4</v>
      </c>
      <c r="D8" s="2" t="s">
        <v>5</v>
      </c>
      <c r="E8" s="2" t="s">
        <v>6</v>
      </c>
      <c r="F8" s="5" t="s">
        <v>0</v>
      </c>
    </row>
    <row r="9" spans="1:6" ht="30" x14ac:dyDescent="0.25">
      <c r="A9" s="2">
        <v>1</v>
      </c>
      <c r="B9" s="3">
        <v>42342</v>
      </c>
      <c r="C9" s="31">
        <v>565600</v>
      </c>
      <c r="D9" s="2" t="s">
        <v>46</v>
      </c>
      <c r="E9" s="2" t="s">
        <v>46</v>
      </c>
      <c r="F9" s="5" t="s">
        <v>35</v>
      </c>
    </row>
    <row r="10" spans="1:6" ht="29.25" customHeight="1" x14ac:dyDescent="0.25">
      <c r="A10" s="2">
        <v>2</v>
      </c>
      <c r="B10" s="3">
        <v>42374</v>
      </c>
      <c r="C10" s="31">
        <v>509040</v>
      </c>
      <c r="D10" s="32" t="s">
        <v>46</v>
      </c>
      <c r="E10" s="33" t="s">
        <v>46</v>
      </c>
      <c r="F10" s="5" t="s">
        <v>35</v>
      </c>
    </row>
    <row r="11" spans="1:6" ht="30" x14ac:dyDescent="0.25">
      <c r="A11" s="2">
        <v>3</v>
      </c>
      <c r="B11" s="3">
        <v>42419</v>
      </c>
      <c r="C11" s="31">
        <v>458136</v>
      </c>
      <c r="D11" s="32" t="s">
        <v>46</v>
      </c>
      <c r="E11" s="33" t="s">
        <v>46</v>
      </c>
      <c r="F11" s="5" t="s">
        <v>35</v>
      </c>
    </row>
    <row r="12" spans="1:6" ht="30" x14ac:dyDescent="0.25">
      <c r="A12" s="2">
        <v>4</v>
      </c>
      <c r="B12" s="3">
        <v>42471</v>
      </c>
      <c r="C12" s="31">
        <v>412322.4</v>
      </c>
      <c r="D12" s="4" t="s">
        <v>46</v>
      </c>
      <c r="E12" s="34" t="s">
        <v>46</v>
      </c>
      <c r="F12" s="5" t="s">
        <v>35</v>
      </c>
    </row>
    <row r="13" spans="1:6" ht="30" x14ac:dyDescent="0.25">
      <c r="A13" s="2">
        <v>5</v>
      </c>
      <c r="B13" s="3">
        <v>42500</v>
      </c>
      <c r="C13" s="31">
        <v>412322.4</v>
      </c>
      <c r="D13" s="35" t="s">
        <v>46</v>
      </c>
      <c r="E13" s="35" t="s">
        <v>46</v>
      </c>
      <c r="F13" s="5" t="s">
        <v>35</v>
      </c>
    </row>
    <row r="14" spans="1:6" s="6" customFormat="1" ht="51.75" customHeight="1" x14ac:dyDescent="0.25">
      <c r="A14" s="2">
        <v>6</v>
      </c>
      <c r="B14" s="3">
        <v>42650</v>
      </c>
      <c r="C14" s="8">
        <v>371090.16</v>
      </c>
      <c r="D14" s="2" t="s">
        <v>46</v>
      </c>
      <c r="E14" s="35" t="s">
        <v>46</v>
      </c>
      <c r="F14" s="5" t="s">
        <v>47</v>
      </c>
    </row>
    <row r="15" spans="1:6" ht="45" x14ac:dyDescent="0.25">
      <c r="A15" s="2">
        <v>7</v>
      </c>
      <c r="B15" s="3">
        <v>42683</v>
      </c>
      <c r="C15" s="30">
        <f>C14*0.9</f>
        <v>333981.14399999997</v>
      </c>
      <c r="D15" s="2" t="s">
        <v>46</v>
      </c>
      <c r="E15" s="35" t="s">
        <v>46</v>
      </c>
      <c r="F15" s="5" t="s">
        <v>47</v>
      </c>
    </row>
    <row r="16" spans="1:6" ht="45" x14ac:dyDescent="0.25">
      <c r="A16" s="2">
        <v>8</v>
      </c>
      <c r="B16" s="3">
        <v>42703</v>
      </c>
      <c r="C16" s="30">
        <f>C15*0.9</f>
        <v>300583.02960000001</v>
      </c>
      <c r="D16" s="2" t="s">
        <v>46</v>
      </c>
      <c r="E16" s="35" t="s">
        <v>46</v>
      </c>
      <c r="F16" s="5" t="s">
        <v>47</v>
      </c>
    </row>
    <row r="17" spans="1:6" s="6" customFormat="1" x14ac:dyDescent="0.25">
      <c r="A17" s="2">
        <v>9</v>
      </c>
      <c r="B17" s="3">
        <v>42829</v>
      </c>
      <c r="C17" s="30">
        <f>ROUND(C16*0.9,2)</f>
        <v>270524.73</v>
      </c>
      <c r="D17" s="2" t="s">
        <v>46</v>
      </c>
      <c r="E17" s="2" t="s">
        <v>46</v>
      </c>
      <c r="F17" s="2" t="s">
        <v>48</v>
      </c>
    </row>
    <row r="18" spans="1:6" s="6" customFormat="1" x14ac:dyDescent="0.25">
      <c r="A18" s="2">
        <v>10</v>
      </c>
      <c r="B18" s="3">
        <v>42846</v>
      </c>
      <c r="C18" s="30">
        <f>ROUND(C17*0.9,2)</f>
        <v>243472.26</v>
      </c>
      <c r="D18" s="2" t="s">
        <v>46</v>
      </c>
      <c r="E18" s="2" t="s">
        <v>46</v>
      </c>
      <c r="F18" s="2" t="s">
        <v>48</v>
      </c>
    </row>
    <row r="19" spans="1:6" s="6" customFormat="1" x14ac:dyDescent="0.25">
      <c r="A19" s="2">
        <v>11</v>
      </c>
      <c r="B19" s="3">
        <v>42867</v>
      </c>
      <c r="C19" s="30">
        <v>216419.78</v>
      </c>
      <c r="D19" s="2" t="s">
        <v>46</v>
      </c>
      <c r="E19" s="2" t="s">
        <v>46</v>
      </c>
      <c r="F19" s="2" t="s">
        <v>48</v>
      </c>
    </row>
    <row r="20" spans="1:6" x14ac:dyDescent="0.25">
      <c r="A20" s="2">
        <v>12</v>
      </c>
      <c r="B20" s="37">
        <v>42885</v>
      </c>
      <c r="C20" s="30">
        <v>189367.32</v>
      </c>
      <c r="D20" s="2" t="s">
        <v>46</v>
      </c>
      <c r="E20" s="2" t="s">
        <v>46</v>
      </c>
      <c r="F20" s="2" t="s">
        <v>48</v>
      </c>
    </row>
  </sheetData>
  <mergeCells count="6">
    <mergeCell ref="C5:F5"/>
    <mergeCell ref="A1:F1"/>
    <mergeCell ref="C2:F2"/>
    <mergeCell ref="A3:B3"/>
    <mergeCell ref="C3:F3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XFD1048576"/>
    </sheetView>
  </sheetViews>
  <sheetFormatPr defaultRowHeight="15" x14ac:dyDescent="0.25"/>
  <cols>
    <col min="1" max="1" width="13.85546875" style="10" customWidth="1"/>
    <col min="2" max="2" width="26.7109375" style="10" customWidth="1"/>
    <col min="3" max="16384" width="9.140625" style="10"/>
  </cols>
  <sheetData>
    <row r="1" spans="1:2" x14ac:dyDescent="0.25">
      <c r="A1" s="57" t="s">
        <v>7</v>
      </c>
      <c r="B1" s="57"/>
    </row>
    <row r="2" spans="1:2" x14ac:dyDescent="0.25">
      <c r="A2" s="25" t="s">
        <v>2</v>
      </c>
      <c r="B2" s="25" t="s">
        <v>8</v>
      </c>
    </row>
    <row r="3" spans="1:2" x14ac:dyDescent="0.25">
      <c r="A3" s="25"/>
      <c r="B3" s="25"/>
    </row>
    <row r="4" spans="1:2" x14ac:dyDescent="0.25">
      <c r="A4" s="25"/>
      <c r="B4" s="25"/>
    </row>
    <row r="5" spans="1:2" x14ac:dyDescent="0.25">
      <c r="A5" s="25"/>
      <c r="B5" s="25"/>
    </row>
    <row r="6" spans="1:2" x14ac:dyDescent="0.25">
      <c r="A6" s="25"/>
      <c r="B6" s="25"/>
    </row>
    <row r="7" spans="1:2" x14ac:dyDescent="0.25">
      <c r="A7" s="25"/>
      <c r="B7" s="25"/>
    </row>
    <row r="8" spans="1:2" x14ac:dyDescent="0.25">
      <c r="A8" s="25"/>
      <c r="B8" s="25"/>
    </row>
    <row r="9" spans="1:2" x14ac:dyDescent="0.25">
      <c r="A9" s="25"/>
      <c r="B9" s="2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ПублПасп</vt:lpstr>
      <vt:lpstr>4.2</vt:lpstr>
      <vt:lpstr>4.3.</vt:lpstr>
      <vt:lpstr>4.4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s.chankova</cp:lastModifiedBy>
  <cp:lastPrinted>2017-06-14T09:55:48Z</cp:lastPrinted>
  <dcterms:created xsi:type="dcterms:W3CDTF">2015-10-12T12:03:25Z</dcterms:created>
  <dcterms:modified xsi:type="dcterms:W3CDTF">2017-08-04T07:08:38Z</dcterms:modified>
</cp:coreProperties>
</file>